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360" yWindow="50" windowWidth="19410" windowHeight="10040"/>
  </bookViews>
  <sheets>
    <sheet name="Лист1" sheetId="2" r:id="rId1"/>
  </sheets>
  <definedNames>
    <definedName name="_xlnm.Print_Area" localSheetId="0">Лист1!$A$1:$L$44</definedName>
  </definedNames>
  <calcPr calcId="152511"/>
</workbook>
</file>

<file path=xl/calcChain.xml><?xml version="1.0" encoding="utf-8"?>
<calcChain xmlns="http://schemas.openxmlformats.org/spreadsheetml/2006/main">
  <c r="J37" i="2" l="1"/>
  <c r="L37" i="2"/>
  <c r="H37" i="2"/>
  <c r="I37" i="2"/>
  <c r="J11" i="2"/>
  <c r="K11" i="2"/>
  <c r="L11" i="2"/>
  <c r="I11" i="2"/>
  <c r="G11" i="2"/>
  <c r="F11" i="2"/>
  <c r="L20" i="2"/>
  <c r="K20" i="2"/>
  <c r="K37" i="2" s="1"/>
  <c r="J20" i="2"/>
  <c r="I20" i="2"/>
  <c r="G20" i="2"/>
  <c r="F20" i="2"/>
  <c r="F29" i="2" l="1"/>
  <c r="F28" i="2" s="1"/>
  <c r="I23" i="2"/>
  <c r="G22" i="2"/>
  <c r="G37" i="2" s="1"/>
  <c r="F32" i="2"/>
  <c r="F25" i="2"/>
  <c r="F24" i="2" s="1"/>
  <c r="F23" i="2" s="1"/>
  <c r="F22" i="2" s="1"/>
  <c r="F37" i="2" s="1"/>
</calcChain>
</file>

<file path=xl/sharedStrings.xml><?xml version="1.0" encoding="utf-8"?>
<sst xmlns="http://schemas.openxmlformats.org/spreadsheetml/2006/main" count="75" uniqueCount="74">
  <si>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</si>
  <si>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</si>
  <si>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</si>
  <si>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</si>
  <si>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Э</t>
  </si>
  <si>
    <t>З</t>
  </si>
  <si>
    <t>ДЗ</t>
  </si>
  <si>
    <t>максимальная</t>
  </si>
  <si>
    <t>I курс</t>
  </si>
  <si>
    <t>всего занятий</t>
  </si>
  <si>
    <t>в т. ч. ЛПЗ</t>
  </si>
  <si>
    <t>Физическая культура</t>
  </si>
  <si>
    <t>Бурятский язык</t>
  </si>
  <si>
    <t>Дисциплины регионального компонента</t>
  </si>
  <si>
    <t>Мировая художественная культура</t>
  </si>
  <si>
    <t>ОП.00</t>
  </si>
  <si>
    <t>Общепрофессиональный учебный  цикл</t>
  </si>
  <si>
    <t>ОП.01</t>
  </si>
  <si>
    <t>Основы изобразительного искусства</t>
  </si>
  <si>
    <t>ОП.02</t>
  </si>
  <si>
    <t>Черчение и перспектива</t>
  </si>
  <si>
    <t>ОП.03</t>
  </si>
  <si>
    <t>ОП.04</t>
  </si>
  <si>
    <t>ОП.05</t>
  </si>
  <si>
    <t>Правовое обеспечение профессиональной и предпринимательской деятельности</t>
  </si>
  <si>
    <t>ОП.06</t>
  </si>
  <si>
    <t>Безопасность жизнедеятельности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</si>
  <si>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</si>
  <si>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</si>
  <si>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</si>
  <si>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</si>
  <si>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</si>
  <si>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МДК.01.01</t>
  </si>
  <si>
    <t>ПМ.02</t>
  </si>
  <si>
    <t>МДК.02.01</t>
  </si>
  <si>
    <t>УП.02</t>
  </si>
  <si>
    <t>ПП.02</t>
  </si>
  <si>
    <t>ПМ.03</t>
  </si>
  <si>
    <t>Ведение индивидуальной трудовой деятельности</t>
  </si>
  <si>
    <t>МДК.03.01</t>
  </si>
  <si>
    <t>Индивидуальное предпринимательство</t>
  </si>
  <si>
    <t>УП.03</t>
  </si>
  <si>
    <t>ПП.03</t>
  </si>
  <si>
    <t>ФК.00</t>
  </si>
  <si>
    <t>Всего</t>
  </si>
  <si>
    <t>ГИА</t>
  </si>
  <si>
    <t>История народных художественных промыслов в России</t>
  </si>
  <si>
    <t>Основы дизайна и композиции</t>
  </si>
  <si>
    <t>ОП.07</t>
  </si>
  <si>
    <t>ОПР.00</t>
  </si>
  <si>
    <t>ОПР.02</t>
  </si>
  <si>
    <t>Подготовка материалов, инструмента, оборудования, рабочего места для изготовления художественных изделий из металла</t>
  </si>
  <si>
    <r>
      <t>Методы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подготовки материалов, инструмента, оборудования, рабочего места для изготовления художественных изделий из металла.</t>
    </r>
  </si>
  <si>
    <t>УП.01</t>
  </si>
  <si>
    <t>ПП.01</t>
  </si>
  <si>
    <t>Выполнение технологических операций по обработке металлов, сплавов с учетом традиционных методов изготовления художественных изделий</t>
  </si>
  <si>
    <t>Технология обработки металлов, сплавов с учетом традиционных методов изготовления художественных изделий</t>
  </si>
  <si>
    <t>Государственная итоговая аттестация</t>
  </si>
  <si>
    <t>Дисциплин и МДК</t>
  </si>
  <si>
    <r>
      <t xml:space="preserve">Распределение обязательной учебной нагрузки </t>
    </r>
    <r>
      <rPr>
        <sz val="8"/>
        <rFont val="Times New Roman"/>
        <family val="1"/>
        <charset val="204"/>
      </rPr>
      <t xml:space="preserve">(включая обязательную аудиторную нагрузку и все виды практики в составе профессиональных модулей) </t>
    </r>
    <r>
      <rPr>
        <b/>
        <sz val="8"/>
        <rFont val="Times New Roman"/>
        <family val="1"/>
        <charset val="204"/>
      </rPr>
      <t>по курсам</t>
    </r>
  </si>
  <si>
    <t>самостоятельная учебная работа</t>
  </si>
  <si>
    <t>Обязательная аудиторная</t>
  </si>
  <si>
    <t>учебной практики</t>
  </si>
  <si>
    <t>производственной практики</t>
  </si>
  <si>
    <t>экзаменов</t>
  </si>
  <si>
    <t>зачетов</t>
  </si>
  <si>
    <t>-</t>
  </si>
  <si>
    <t>1 неделя</t>
  </si>
  <si>
    <r>
      <t xml:space="preserve">Консультации на учебную группу  из расчета по 4 часа в год  на одного обучающегося
</t>
    </r>
    <r>
      <rPr>
        <b/>
        <sz val="10"/>
        <color theme="1"/>
        <rFont val="Times New Roman"/>
        <family val="1"/>
        <charset val="204"/>
      </rPr>
      <t>Государственная  итоговая аттестация:</t>
    </r>
    <r>
      <rPr>
        <sz val="10"/>
        <color theme="1"/>
        <rFont val="Times New Roman"/>
        <family val="1"/>
        <charset val="204"/>
      </rPr>
      <t xml:space="preserve">
Выпускная квалификационная работа
</t>
    </r>
  </si>
  <si>
    <t xml:space="preserve">1 сем.   17 нед. </t>
  </si>
  <si>
    <t>2 сем.      22 нед.</t>
  </si>
  <si>
    <t>ОП.08</t>
  </si>
  <si>
    <t xml:space="preserve">Введение в профессию </t>
  </si>
  <si>
    <t>дифф. зачетов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</si>
</sst>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justify" wrapText="1"/>
    </xf>
    <xf numFmtId="0" fontId="2" fillId="2" borderId="3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wrapText="1"/>
    </xf>
    <xf numFmtId="0" fontId="3" fillId="2" borderId="3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justify" wrapText="1"/>
    </xf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 inden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top" wrapText="1" indent="1"/>
    </xf>
    <xf numFmtId="0" fontId="2" fillId="0" borderId="3" xfId="0" applyFont="1" applyBorder="1" applyAlignment="1">
      <alignment horizontal="justify" vertical="top" textRotation="90" wrapText="1"/>
    </xf>
    <xf numFmtId="0" fontId="3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2" borderId="3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Q1" sqref="Q1:R1"/>
    </sheetView>
  </sheetViews>
  <sheetFormatPr defaultRowHeight="10.5" x14ac:dyDescent="0.25"/>
  <cols>
    <col min="1" max="1" width="14" customWidth="1"/>
    <col min="2" max="2" width="33.625" customWidth="1"/>
    <col min="3" max="3" width="9.375" customWidth="1"/>
    <col min="5" max="5" width="9.375" customWidth="1"/>
    <col min="6" max="6" width="11.125" customWidth="1"/>
    <col min="7" max="7" width="10.625" customWidth="1"/>
    <col min="8" max="8" width="9.375" hidden="1" customWidth="1"/>
    <col min="9" max="9" width="10.375" customWidth="1"/>
    <col min="10" max="10" width="10.5" customWidth="1"/>
    <col min="11" max="11" width="13.875" customWidth="1"/>
    <col min="12" max="12" width="16.125" customWidth="1"/>
  </cols>
  <sheetData>
    <row r="1" spans="1:12" ht="85" customHeight="1" x14ac:dyDescent="0.25">
      <c r="A1" s="71" t="s">
        <v>0</v>
      </c>
      <c r="B1" s="62" t="s">
        <v>1</v>
      </c>
      <c r="C1" s="62" t="s">
        <v>2</v>
      </c>
      <c r="D1" s="62"/>
      <c r="E1" s="62"/>
      <c r="F1" s="62" t="s">
        <v>3</v>
      </c>
      <c r="G1" s="62"/>
      <c r="H1" s="62"/>
      <c r="I1" s="62"/>
      <c r="J1" s="62"/>
      <c r="K1" s="35" t="s">
        <v>59</v>
      </c>
      <c r="L1" s="36"/>
    </row>
    <row r="2" spans="1:12" ht="21.5" customHeight="1" x14ac:dyDescent="0.25">
      <c r="A2" s="71"/>
      <c r="B2" s="62"/>
      <c r="C2" s="62"/>
      <c r="D2" s="62"/>
      <c r="E2" s="62"/>
      <c r="F2" s="62"/>
      <c r="G2" s="62"/>
      <c r="H2" s="62"/>
      <c r="I2" s="62"/>
      <c r="J2" s="62"/>
      <c r="K2" s="37"/>
      <c r="L2" s="38"/>
    </row>
    <row r="3" spans="1:12" ht="1.5" hidden="1" customHeight="1" x14ac:dyDescent="0.25">
      <c r="A3" s="71"/>
      <c r="B3" s="62"/>
      <c r="C3" s="62"/>
      <c r="D3" s="62"/>
      <c r="E3" s="62"/>
      <c r="F3" s="62"/>
      <c r="G3" s="62"/>
      <c r="H3" s="62"/>
      <c r="I3" s="62"/>
      <c r="J3" s="62"/>
      <c r="K3" s="59"/>
      <c r="L3" s="59"/>
    </row>
    <row r="4" spans="1:12" ht="12" hidden="1" customHeight="1" thickBot="1" x14ac:dyDescent="0.3">
      <c r="A4" s="71"/>
      <c r="B4" s="62"/>
      <c r="C4" s="62"/>
      <c r="D4" s="62"/>
      <c r="E4" s="62"/>
      <c r="F4" s="62"/>
      <c r="G4" s="62"/>
      <c r="H4" s="62"/>
      <c r="I4" s="62"/>
      <c r="J4" s="62"/>
      <c r="K4" s="59"/>
      <c r="L4" s="59"/>
    </row>
    <row r="5" spans="1:12" ht="13.5" hidden="1" customHeight="1" thickBot="1" x14ac:dyDescent="0.3">
      <c r="A5" s="71"/>
      <c r="B5" s="62"/>
      <c r="C5" s="62"/>
      <c r="D5" s="62"/>
      <c r="E5" s="62"/>
      <c r="F5" s="62"/>
      <c r="G5" s="62"/>
      <c r="H5" s="62"/>
      <c r="I5" s="62"/>
      <c r="J5" s="62"/>
      <c r="K5" s="59"/>
      <c r="L5" s="59"/>
    </row>
    <row r="6" spans="1:12" ht="30" customHeight="1" x14ac:dyDescent="0.3">
      <c r="A6" s="71"/>
      <c r="B6" s="62"/>
      <c r="C6" s="63" t="s">
        <v>4</v>
      </c>
      <c r="D6" s="63" t="s">
        <v>5</v>
      </c>
      <c r="E6" s="63" t="s">
        <v>6</v>
      </c>
      <c r="F6" s="60" t="s">
        <v>7</v>
      </c>
      <c r="G6" s="60" t="s">
        <v>60</v>
      </c>
      <c r="H6" s="60"/>
      <c r="I6" s="62" t="s">
        <v>61</v>
      </c>
      <c r="J6" s="62"/>
      <c r="K6" s="61" t="s">
        <v>8</v>
      </c>
      <c r="L6" s="61"/>
    </row>
    <row r="7" spans="1:12" x14ac:dyDescent="0.25">
      <c r="A7" s="71"/>
      <c r="B7" s="62"/>
      <c r="C7" s="63"/>
      <c r="D7" s="63"/>
      <c r="E7" s="63"/>
      <c r="F7" s="60"/>
      <c r="G7" s="60"/>
      <c r="H7" s="60"/>
      <c r="I7" s="60" t="s">
        <v>9</v>
      </c>
      <c r="J7" s="60" t="s">
        <v>10</v>
      </c>
      <c r="K7" s="39" t="s">
        <v>69</v>
      </c>
      <c r="L7" s="39" t="s">
        <v>70</v>
      </c>
    </row>
    <row r="8" spans="1:12" ht="33.75" customHeight="1" x14ac:dyDescent="0.25">
      <c r="A8" s="71"/>
      <c r="B8" s="62"/>
      <c r="C8" s="63"/>
      <c r="D8" s="63"/>
      <c r="E8" s="63"/>
      <c r="F8" s="60"/>
      <c r="G8" s="60"/>
      <c r="H8" s="60"/>
      <c r="I8" s="60"/>
      <c r="J8" s="60"/>
      <c r="K8" s="40"/>
      <c r="L8" s="40"/>
    </row>
    <row r="9" spans="1:12" ht="14" customHeight="1" x14ac:dyDescent="0.25">
      <c r="A9" s="71"/>
      <c r="B9" s="62"/>
      <c r="C9" s="63"/>
      <c r="D9" s="63"/>
      <c r="E9" s="63"/>
      <c r="F9" s="60"/>
      <c r="G9" s="60"/>
      <c r="H9" s="60"/>
      <c r="I9" s="60"/>
      <c r="J9" s="60"/>
      <c r="K9" s="41"/>
      <c r="L9" s="41"/>
    </row>
    <row r="10" spans="1:12" ht="13" x14ac:dyDescent="0.3">
      <c r="A10" s="64">
        <v>1</v>
      </c>
      <c r="B10" s="64">
        <v>2</v>
      </c>
      <c r="C10" s="32"/>
      <c r="D10" s="32"/>
      <c r="E10" s="32"/>
      <c r="F10" s="64">
        <v>4</v>
      </c>
      <c r="G10" s="65">
        <v>5</v>
      </c>
      <c r="H10" s="65"/>
      <c r="I10" s="64">
        <v>6</v>
      </c>
      <c r="J10" s="64">
        <v>7</v>
      </c>
      <c r="K10" s="64">
        <v>8</v>
      </c>
      <c r="L10" s="64">
        <v>9</v>
      </c>
    </row>
    <row r="11" spans="1:12" ht="26.25" customHeight="1" x14ac:dyDescent="0.3">
      <c r="A11" s="3" t="s">
        <v>15</v>
      </c>
      <c r="B11" s="3" t="s">
        <v>16</v>
      </c>
      <c r="C11" s="4">
        <v>3</v>
      </c>
      <c r="D11" s="4"/>
      <c r="E11" s="4">
        <v>4</v>
      </c>
      <c r="F11" s="4">
        <f>F12+F13+F14+F15+F16+F17+F18+F19</f>
        <v>376</v>
      </c>
      <c r="G11" s="58">
        <f>G12+G13+G14+G15+G16+G17+G18+G19</f>
        <v>118</v>
      </c>
      <c r="H11" s="58"/>
      <c r="I11" s="4">
        <f>I12+I13+I14+I15+I16+I17+I18+I19</f>
        <v>258</v>
      </c>
      <c r="J11" s="29">
        <f t="shared" ref="J11:L11" si="0">J12+J13+J14+J15+J16+J17+J18+J19</f>
        <v>118</v>
      </c>
      <c r="K11" s="29">
        <f t="shared" si="0"/>
        <v>162</v>
      </c>
      <c r="L11" s="29">
        <f t="shared" si="0"/>
        <v>96</v>
      </c>
    </row>
    <row r="12" spans="1:12" ht="30.5" customHeight="1" x14ac:dyDescent="0.3">
      <c r="A12" s="5" t="s">
        <v>17</v>
      </c>
      <c r="B12" s="6" t="s">
        <v>18</v>
      </c>
      <c r="C12" s="7">
        <v>2</v>
      </c>
      <c r="D12" s="7"/>
      <c r="E12" s="7"/>
      <c r="F12" s="7">
        <v>48</v>
      </c>
      <c r="G12" s="57">
        <v>16</v>
      </c>
      <c r="H12" s="57"/>
      <c r="I12" s="7">
        <v>32</v>
      </c>
      <c r="J12" s="7">
        <v>16</v>
      </c>
      <c r="K12" s="8"/>
      <c r="L12" s="7">
        <v>32</v>
      </c>
    </row>
    <row r="13" spans="1:12" ht="20.5" customHeight="1" x14ac:dyDescent="0.3">
      <c r="A13" s="5" t="s">
        <v>19</v>
      </c>
      <c r="B13" s="6" t="s">
        <v>20</v>
      </c>
      <c r="C13" s="7"/>
      <c r="D13" s="7"/>
      <c r="E13" s="7">
        <v>1</v>
      </c>
      <c r="F13" s="7">
        <v>48</v>
      </c>
      <c r="G13" s="57">
        <v>16</v>
      </c>
      <c r="H13" s="57"/>
      <c r="I13" s="7">
        <v>32</v>
      </c>
      <c r="J13" s="7">
        <v>16</v>
      </c>
      <c r="K13" s="7">
        <v>32</v>
      </c>
      <c r="L13" s="8"/>
    </row>
    <row r="14" spans="1:12" ht="42.75" customHeight="1" x14ac:dyDescent="0.3">
      <c r="A14" s="5" t="s">
        <v>21</v>
      </c>
      <c r="B14" s="6" t="s">
        <v>46</v>
      </c>
      <c r="C14" s="7"/>
      <c r="D14" s="7"/>
      <c r="E14" s="7">
        <v>1</v>
      </c>
      <c r="F14" s="7">
        <v>44</v>
      </c>
      <c r="G14" s="57">
        <v>12</v>
      </c>
      <c r="H14" s="57"/>
      <c r="I14" s="7">
        <v>32</v>
      </c>
      <c r="J14" s="7">
        <v>6</v>
      </c>
      <c r="K14" s="7">
        <v>32</v>
      </c>
      <c r="L14" s="8"/>
    </row>
    <row r="15" spans="1:12" ht="28" customHeight="1" x14ac:dyDescent="0.3">
      <c r="A15" s="5" t="s">
        <v>22</v>
      </c>
      <c r="B15" s="6" t="s">
        <v>47</v>
      </c>
      <c r="C15" s="7">
        <v>2</v>
      </c>
      <c r="D15" s="7"/>
      <c r="E15" s="7"/>
      <c r="F15" s="7">
        <v>48</v>
      </c>
      <c r="G15" s="57">
        <v>16</v>
      </c>
      <c r="H15" s="57"/>
      <c r="I15" s="7">
        <v>32</v>
      </c>
      <c r="J15" s="7">
        <v>18</v>
      </c>
      <c r="K15" s="8"/>
      <c r="L15" s="7">
        <v>32</v>
      </c>
    </row>
    <row r="16" spans="1:12" ht="54.5" customHeight="1" x14ac:dyDescent="0.3">
      <c r="A16" s="5" t="s">
        <v>23</v>
      </c>
      <c r="B16" s="6" t="s">
        <v>24</v>
      </c>
      <c r="C16" s="7"/>
      <c r="D16" s="7"/>
      <c r="E16" s="7">
        <v>1</v>
      </c>
      <c r="F16" s="7">
        <v>42</v>
      </c>
      <c r="G16" s="57">
        <v>10</v>
      </c>
      <c r="H16" s="57"/>
      <c r="I16" s="7">
        <v>32</v>
      </c>
      <c r="J16" s="7">
        <v>10</v>
      </c>
      <c r="K16" s="7">
        <v>32</v>
      </c>
      <c r="L16" s="8"/>
    </row>
    <row r="17" spans="1:15" ht="28" customHeight="1" x14ac:dyDescent="0.3">
      <c r="A17" s="5" t="s">
        <v>25</v>
      </c>
      <c r="B17" s="6" t="s">
        <v>26</v>
      </c>
      <c r="C17" s="7">
        <v>2</v>
      </c>
      <c r="D17" s="7"/>
      <c r="E17" s="7"/>
      <c r="F17" s="7">
        <v>48</v>
      </c>
      <c r="G17" s="57">
        <v>16</v>
      </c>
      <c r="H17" s="57"/>
      <c r="I17" s="7">
        <v>32</v>
      </c>
      <c r="J17" s="7">
        <v>16</v>
      </c>
      <c r="K17" s="8"/>
      <c r="L17" s="7">
        <v>32</v>
      </c>
    </row>
    <row r="18" spans="1:15" ht="31.5" customHeight="1" x14ac:dyDescent="0.3">
      <c r="A18" s="5" t="s">
        <v>48</v>
      </c>
      <c r="B18" s="5" t="s">
        <v>14</v>
      </c>
      <c r="C18" s="28"/>
      <c r="D18" s="28"/>
      <c r="E18" s="28">
        <v>1</v>
      </c>
      <c r="F18" s="28">
        <v>50</v>
      </c>
      <c r="G18" s="57">
        <v>16</v>
      </c>
      <c r="H18" s="57"/>
      <c r="I18" s="28">
        <v>34</v>
      </c>
      <c r="J18" s="28">
        <v>16</v>
      </c>
      <c r="K18" s="28">
        <v>34</v>
      </c>
      <c r="L18" s="8"/>
    </row>
    <row r="19" spans="1:15" ht="23" customHeight="1" x14ac:dyDescent="0.3">
      <c r="A19" s="5" t="s">
        <v>71</v>
      </c>
      <c r="B19" s="5" t="s">
        <v>72</v>
      </c>
      <c r="C19" s="7"/>
      <c r="D19" s="7"/>
      <c r="E19" s="7">
        <v>1</v>
      </c>
      <c r="F19" s="7">
        <v>48</v>
      </c>
      <c r="G19" s="57">
        <v>16</v>
      </c>
      <c r="H19" s="57"/>
      <c r="I19" s="7">
        <v>32</v>
      </c>
      <c r="J19" s="7">
        <v>20</v>
      </c>
      <c r="K19" s="7">
        <v>32</v>
      </c>
      <c r="L19" s="8"/>
    </row>
    <row r="20" spans="1:15" ht="40" customHeight="1" x14ac:dyDescent="0.3">
      <c r="A20" s="3" t="s">
        <v>49</v>
      </c>
      <c r="B20" s="3" t="s">
        <v>13</v>
      </c>
      <c r="C20" s="4"/>
      <c r="D20" s="4"/>
      <c r="E20" s="4">
        <v>2</v>
      </c>
      <c r="F20" s="4">
        <f>F21</f>
        <v>48</v>
      </c>
      <c r="G20" s="58">
        <f>G21</f>
        <v>16</v>
      </c>
      <c r="H20" s="58"/>
      <c r="I20" s="4">
        <f>I21</f>
        <v>32</v>
      </c>
      <c r="J20" s="29">
        <f>J21</f>
        <v>20</v>
      </c>
      <c r="K20" s="29">
        <f>K21</f>
        <v>32</v>
      </c>
      <c r="L20" s="29">
        <f>L21</f>
        <v>0</v>
      </c>
    </row>
    <row r="21" spans="1:15" ht="21" customHeight="1" x14ac:dyDescent="0.3">
      <c r="A21" s="5" t="s">
        <v>50</v>
      </c>
      <c r="B21" s="5" t="s">
        <v>12</v>
      </c>
      <c r="C21" s="7"/>
      <c r="D21" s="25"/>
      <c r="E21" s="25">
        <v>1</v>
      </c>
      <c r="F21" s="25">
        <v>48</v>
      </c>
      <c r="G21" s="57">
        <v>16</v>
      </c>
      <c r="H21" s="57"/>
      <c r="I21" s="25">
        <v>32</v>
      </c>
      <c r="J21" s="25">
        <v>20</v>
      </c>
      <c r="K21" s="25">
        <v>32</v>
      </c>
      <c r="L21" s="26"/>
    </row>
    <row r="22" spans="1:15" ht="34" customHeight="1" x14ac:dyDescent="0.3">
      <c r="A22" s="3" t="s">
        <v>27</v>
      </c>
      <c r="B22" s="3" t="s">
        <v>28</v>
      </c>
      <c r="C22" s="4">
        <v>3</v>
      </c>
      <c r="D22" s="24">
        <v>1</v>
      </c>
      <c r="E22" s="24">
        <v>6</v>
      </c>
      <c r="F22" s="24">
        <f>F23+F36</f>
        <v>1346</v>
      </c>
      <c r="G22" s="58">
        <f>G23+G36</f>
        <v>232</v>
      </c>
      <c r="H22" s="58"/>
      <c r="I22" s="24">
        <v>1114</v>
      </c>
      <c r="J22" s="24">
        <v>222</v>
      </c>
      <c r="K22" s="24">
        <v>418</v>
      </c>
      <c r="L22" s="24">
        <v>696</v>
      </c>
    </row>
    <row r="23" spans="1:15" ht="27" customHeight="1" x14ac:dyDescent="0.3">
      <c r="A23" s="3" t="s">
        <v>29</v>
      </c>
      <c r="B23" s="3" t="s">
        <v>30</v>
      </c>
      <c r="C23" s="4">
        <v>3</v>
      </c>
      <c r="D23" s="24"/>
      <c r="E23" s="24">
        <v>5</v>
      </c>
      <c r="F23" s="24">
        <f>F24+F28+F32</f>
        <v>1266</v>
      </c>
      <c r="G23" s="58">
        <v>192</v>
      </c>
      <c r="H23" s="58"/>
      <c r="I23" s="24">
        <f>I25+I26+I27+I29+I30+I31+I33+I34</f>
        <v>1074</v>
      </c>
      <c r="J23" s="24">
        <v>182</v>
      </c>
      <c r="K23" s="24">
        <v>402</v>
      </c>
      <c r="L23" s="24">
        <v>672</v>
      </c>
    </row>
    <row r="24" spans="1:15" ht="70" customHeight="1" x14ac:dyDescent="0.25">
      <c r="A24" s="9" t="s">
        <v>31</v>
      </c>
      <c r="B24" s="72" t="s">
        <v>51</v>
      </c>
      <c r="C24" s="34">
        <v>1</v>
      </c>
      <c r="D24" s="34"/>
      <c r="E24" s="34"/>
      <c r="F24" s="30">
        <f>F25+F26+F27</f>
        <v>192</v>
      </c>
      <c r="G24" s="67">
        <v>40</v>
      </c>
      <c r="H24" s="68"/>
      <c r="I24" s="69">
        <v>152</v>
      </c>
      <c r="J24" s="69">
        <v>40</v>
      </c>
      <c r="K24" s="69">
        <v>152</v>
      </c>
      <c r="L24" s="70"/>
    </row>
    <row r="25" spans="1:15" ht="78.75" customHeight="1" x14ac:dyDescent="0.25">
      <c r="A25" s="9" t="s">
        <v>32</v>
      </c>
      <c r="B25" s="9" t="s">
        <v>52</v>
      </c>
      <c r="C25" s="7"/>
      <c r="D25" s="25"/>
      <c r="E25" s="11"/>
      <c r="F25" s="25">
        <f>G25+I25</f>
        <v>120</v>
      </c>
      <c r="G25" s="25">
        <v>40</v>
      </c>
      <c r="H25" s="12">
        <v>36</v>
      </c>
      <c r="I25" s="25">
        <v>80</v>
      </c>
      <c r="J25" s="25">
        <v>40</v>
      </c>
      <c r="K25" s="25">
        <v>80</v>
      </c>
      <c r="L25" s="26"/>
    </row>
    <row r="26" spans="1:15" ht="13" x14ac:dyDescent="0.3">
      <c r="A26" s="5" t="s">
        <v>53</v>
      </c>
      <c r="B26" s="5"/>
      <c r="C26" s="7"/>
      <c r="D26" s="25"/>
      <c r="E26" s="25">
        <v>1</v>
      </c>
      <c r="F26" s="13">
        <v>36</v>
      </c>
      <c r="G26" s="13"/>
      <c r="H26" s="25"/>
      <c r="I26" s="25">
        <v>36</v>
      </c>
      <c r="J26" s="25"/>
      <c r="K26" s="25">
        <v>36</v>
      </c>
      <c r="L26" s="26"/>
    </row>
    <row r="27" spans="1:15" ht="13" x14ac:dyDescent="0.3">
      <c r="A27" s="5" t="s">
        <v>54</v>
      </c>
      <c r="B27" s="5"/>
      <c r="C27" s="7"/>
      <c r="D27" s="25"/>
      <c r="E27" s="25">
        <v>1</v>
      </c>
      <c r="F27" s="25">
        <v>36</v>
      </c>
      <c r="G27" s="25"/>
      <c r="H27" s="25"/>
      <c r="I27" s="25">
        <v>36</v>
      </c>
      <c r="J27" s="25"/>
      <c r="K27" s="25">
        <v>36</v>
      </c>
      <c r="L27" s="26"/>
      <c r="O27" s="1"/>
    </row>
    <row r="28" spans="1:15" ht="81" customHeight="1" x14ac:dyDescent="0.3">
      <c r="A28" s="5" t="s">
        <v>33</v>
      </c>
      <c r="B28" s="9" t="s">
        <v>55</v>
      </c>
      <c r="C28" s="7">
        <v>2</v>
      </c>
      <c r="D28" s="25"/>
      <c r="E28" s="25"/>
      <c r="F28" s="33">
        <f>F29+F30+F31</f>
        <v>988</v>
      </c>
      <c r="G28" s="33">
        <v>136</v>
      </c>
      <c r="H28" s="69"/>
      <c r="I28" s="69">
        <v>852</v>
      </c>
      <c r="J28" s="69">
        <v>126</v>
      </c>
      <c r="K28" s="69">
        <v>180</v>
      </c>
      <c r="L28" s="69">
        <v>672</v>
      </c>
      <c r="O28" s="1"/>
    </row>
    <row r="29" spans="1:15" ht="72" customHeight="1" x14ac:dyDescent="0.3">
      <c r="A29" s="5" t="s">
        <v>34</v>
      </c>
      <c r="B29" s="6" t="s">
        <v>56</v>
      </c>
      <c r="C29" s="7"/>
      <c r="D29" s="25"/>
      <c r="E29" s="25"/>
      <c r="F29" s="25">
        <f>G29+I29</f>
        <v>412</v>
      </c>
      <c r="G29" s="25">
        <v>136</v>
      </c>
      <c r="H29" s="25">
        <v>80</v>
      </c>
      <c r="I29" s="25">
        <v>276</v>
      </c>
      <c r="J29" s="25">
        <v>126</v>
      </c>
      <c r="K29" s="25">
        <v>72</v>
      </c>
      <c r="L29" s="25">
        <v>204</v>
      </c>
    </row>
    <row r="30" spans="1:15" ht="13" x14ac:dyDescent="0.3">
      <c r="A30" s="5" t="s">
        <v>35</v>
      </c>
      <c r="B30" s="5"/>
      <c r="C30" s="7"/>
      <c r="D30" s="25"/>
      <c r="E30" s="25">
        <v>2</v>
      </c>
      <c r="F30" s="25">
        <v>216</v>
      </c>
      <c r="G30" s="25"/>
      <c r="H30" s="25"/>
      <c r="I30" s="25">
        <v>216</v>
      </c>
      <c r="J30" s="25"/>
      <c r="K30" s="25">
        <v>108</v>
      </c>
      <c r="L30" s="25">
        <v>108</v>
      </c>
    </row>
    <row r="31" spans="1:15" ht="13" x14ac:dyDescent="0.3">
      <c r="A31" s="5" t="s">
        <v>36</v>
      </c>
      <c r="B31" s="5"/>
      <c r="C31" s="7"/>
      <c r="D31" s="25"/>
      <c r="E31" s="25">
        <v>2</v>
      </c>
      <c r="F31" s="25">
        <v>360</v>
      </c>
      <c r="G31" s="25"/>
      <c r="H31" s="25"/>
      <c r="I31" s="25">
        <v>360</v>
      </c>
      <c r="J31" s="25"/>
      <c r="K31" s="26"/>
      <c r="L31" s="25">
        <v>360</v>
      </c>
    </row>
    <row r="32" spans="1:15" ht="39" x14ac:dyDescent="0.3">
      <c r="A32" s="5" t="s">
        <v>37</v>
      </c>
      <c r="B32" s="6" t="s">
        <v>38</v>
      </c>
      <c r="C32" s="7">
        <v>1</v>
      </c>
      <c r="D32" s="25"/>
      <c r="E32" s="25"/>
      <c r="F32" s="29">
        <f>F33+F34</f>
        <v>86</v>
      </c>
      <c r="G32" s="29">
        <v>16</v>
      </c>
      <c r="H32" s="29"/>
      <c r="I32" s="31">
        <v>70</v>
      </c>
      <c r="J32" s="29">
        <v>16</v>
      </c>
      <c r="K32" s="31">
        <v>70</v>
      </c>
      <c r="L32" s="31"/>
    </row>
    <row r="33" spans="1:16" ht="26" x14ac:dyDescent="0.3">
      <c r="A33" s="5" t="s">
        <v>39</v>
      </c>
      <c r="B33" s="6" t="s">
        <v>40</v>
      </c>
      <c r="C33" s="7"/>
      <c r="D33" s="25"/>
      <c r="E33" s="25"/>
      <c r="F33" s="25">
        <v>50</v>
      </c>
      <c r="G33" s="25">
        <v>16</v>
      </c>
      <c r="H33" s="25">
        <v>16</v>
      </c>
      <c r="I33" s="25">
        <v>34</v>
      </c>
      <c r="J33" s="25">
        <v>16</v>
      </c>
      <c r="K33" s="25">
        <v>34</v>
      </c>
      <c r="L33" s="26"/>
    </row>
    <row r="34" spans="1:16" ht="13" x14ac:dyDescent="0.3">
      <c r="A34" s="5" t="s">
        <v>41</v>
      </c>
      <c r="B34" s="5"/>
      <c r="C34" s="7"/>
      <c r="D34" s="25"/>
      <c r="E34" s="25">
        <v>1</v>
      </c>
      <c r="F34" s="25">
        <v>36</v>
      </c>
      <c r="G34" s="25"/>
      <c r="H34" s="25"/>
      <c r="I34" s="25">
        <v>36</v>
      </c>
      <c r="J34" s="25"/>
      <c r="K34" s="25">
        <v>36</v>
      </c>
      <c r="L34" s="26"/>
    </row>
    <row r="35" spans="1:16" ht="13" x14ac:dyDescent="0.3">
      <c r="A35" s="5" t="s">
        <v>42</v>
      </c>
      <c r="B35" s="5"/>
      <c r="C35" s="7"/>
      <c r="D35" s="25"/>
      <c r="E35" s="25"/>
      <c r="F35" s="27"/>
      <c r="G35" s="27"/>
      <c r="H35" s="25"/>
      <c r="I35" s="27"/>
      <c r="J35" s="25"/>
      <c r="K35" s="26"/>
      <c r="L35" s="26"/>
      <c r="N35" s="1"/>
      <c r="O35" s="1"/>
      <c r="P35" s="1"/>
    </row>
    <row r="36" spans="1:16" ht="13" x14ac:dyDescent="0.3">
      <c r="A36" s="14" t="s">
        <v>43</v>
      </c>
      <c r="B36" s="14" t="s">
        <v>11</v>
      </c>
      <c r="C36" s="10"/>
      <c r="D36" s="10">
        <v>1</v>
      </c>
      <c r="E36" s="10">
        <v>2</v>
      </c>
      <c r="F36" s="10">
        <v>80</v>
      </c>
      <c r="G36" s="10">
        <v>40</v>
      </c>
      <c r="H36" s="10">
        <v>40</v>
      </c>
      <c r="I36" s="10">
        <v>40</v>
      </c>
      <c r="J36" s="10">
        <v>40</v>
      </c>
      <c r="K36" s="10">
        <v>16</v>
      </c>
      <c r="L36" s="10">
        <v>24</v>
      </c>
      <c r="N36" s="1"/>
      <c r="O36" s="2"/>
      <c r="P36" s="1"/>
    </row>
    <row r="37" spans="1:16" ht="13" x14ac:dyDescent="0.3">
      <c r="A37" s="54" t="s">
        <v>44</v>
      </c>
      <c r="B37" s="55"/>
      <c r="C37" s="15">
        <v>6</v>
      </c>
      <c r="D37" s="15">
        <v>1</v>
      </c>
      <c r="E37" s="15">
        <v>12</v>
      </c>
      <c r="F37" s="16">
        <f t="shared" ref="F37:L37" si="1">F22+F20+F11</f>
        <v>1770</v>
      </c>
      <c r="G37" s="16">
        <f t="shared" si="1"/>
        <v>366</v>
      </c>
      <c r="H37" s="16">
        <f t="shared" si="1"/>
        <v>0</v>
      </c>
      <c r="I37" s="16">
        <f t="shared" si="1"/>
        <v>1404</v>
      </c>
      <c r="J37" s="16">
        <f t="shared" si="1"/>
        <v>360</v>
      </c>
      <c r="K37" s="16">
        <f t="shared" si="1"/>
        <v>612</v>
      </c>
      <c r="L37" s="16">
        <f t="shared" si="1"/>
        <v>792</v>
      </c>
      <c r="N37" s="1"/>
      <c r="O37" s="2"/>
      <c r="P37" s="1"/>
    </row>
    <row r="38" spans="1:16" ht="24" customHeight="1" x14ac:dyDescent="0.3">
      <c r="A38" s="17" t="s">
        <v>45</v>
      </c>
      <c r="B38" s="3" t="s">
        <v>57</v>
      </c>
      <c r="C38" s="18"/>
      <c r="D38" s="19"/>
      <c r="E38" s="19"/>
      <c r="F38" s="19"/>
      <c r="G38" s="19"/>
      <c r="H38" s="19"/>
      <c r="I38" s="19"/>
      <c r="J38" s="19"/>
      <c r="K38" s="20"/>
      <c r="L38" s="66" t="s">
        <v>67</v>
      </c>
      <c r="N38" s="1"/>
      <c r="O38" s="2"/>
      <c r="P38" s="1"/>
    </row>
    <row r="39" spans="1:16" ht="24" customHeight="1" x14ac:dyDescent="0.3">
      <c r="A39" s="42" t="s">
        <v>68</v>
      </c>
      <c r="B39" s="43"/>
      <c r="C39" s="43"/>
      <c r="D39" s="43"/>
      <c r="E39" s="43"/>
      <c r="F39" s="44"/>
      <c r="G39" s="49" t="s">
        <v>44</v>
      </c>
      <c r="H39" s="21"/>
      <c r="I39" s="52" t="s">
        <v>58</v>
      </c>
      <c r="J39" s="53"/>
      <c r="K39" s="22">
        <v>504</v>
      </c>
      <c r="L39" s="22">
        <v>216</v>
      </c>
      <c r="N39" s="1"/>
      <c r="O39" s="2"/>
      <c r="P39" s="1"/>
    </row>
    <row r="40" spans="1:16" ht="13.5" customHeight="1" x14ac:dyDescent="0.3">
      <c r="A40" s="45"/>
      <c r="B40" s="43"/>
      <c r="C40" s="43"/>
      <c r="D40" s="43"/>
      <c r="E40" s="43"/>
      <c r="F40" s="44"/>
      <c r="G40" s="50"/>
      <c r="H40" s="21"/>
      <c r="I40" s="52" t="s">
        <v>62</v>
      </c>
      <c r="J40" s="53"/>
      <c r="K40" s="22">
        <v>108</v>
      </c>
      <c r="L40" s="22">
        <v>180</v>
      </c>
      <c r="N40" s="1"/>
      <c r="O40" s="2"/>
      <c r="P40" s="1"/>
    </row>
    <row r="41" spans="1:16" ht="28.5" customHeight="1" x14ac:dyDescent="0.35">
      <c r="A41" s="45"/>
      <c r="B41" s="43"/>
      <c r="C41" s="43"/>
      <c r="D41" s="43"/>
      <c r="E41" s="43"/>
      <c r="F41" s="44"/>
      <c r="G41" s="50"/>
      <c r="H41" s="21"/>
      <c r="I41" s="52" t="s">
        <v>63</v>
      </c>
      <c r="J41" s="56"/>
      <c r="K41" s="23"/>
      <c r="L41" s="22">
        <v>396</v>
      </c>
      <c r="M41" s="1"/>
      <c r="N41" s="1"/>
      <c r="O41" s="2"/>
      <c r="P41" s="1"/>
    </row>
    <row r="42" spans="1:16" ht="15.75" customHeight="1" x14ac:dyDescent="0.3">
      <c r="A42" s="45"/>
      <c r="B42" s="43"/>
      <c r="C42" s="43"/>
      <c r="D42" s="43"/>
      <c r="E42" s="43"/>
      <c r="F42" s="44"/>
      <c r="G42" s="50"/>
      <c r="H42" s="21"/>
      <c r="I42" s="52" t="s">
        <v>64</v>
      </c>
      <c r="J42" s="56"/>
      <c r="K42" s="22">
        <v>2</v>
      </c>
      <c r="L42" s="22">
        <v>4</v>
      </c>
      <c r="M42" s="1"/>
      <c r="N42" s="1"/>
      <c r="O42" s="1"/>
      <c r="P42" s="1"/>
    </row>
    <row r="43" spans="1:16" ht="13.5" customHeight="1" x14ac:dyDescent="0.3">
      <c r="A43" s="45"/>
      <c r="B43" s="43"/>
      <c r="C43" s="43"/>
      <c r="D43" s="43"/>
      <c r="E43" s="43"/>
      <c r="F43" s="44"/>
      <c r="G43" s="50"/>
      <c r="H43" s="21"/>
      <c r="I43" s="52" t="s">
        <v>73</v>
      </c>
      <c r="J43" s="56"/>
      <c r="K43" s="22">
        <v>8</v>
      </c>
      <c r="L43" s="22">
        <v>4</v>
      </c>
      <c r="M43" s="1"/>
    </row>
    <row r="44" spans="1:16" ht="13.5" customHeight="1" x14ac:dyDescent="0.3">
      <c r="A44" s="46"/>
      <c r="B44" s="47"/>
      <c r="C44" s="47"/>
      <c r="D44" s="47"/>
      <c r="E44" s="47"/>
      <c r="F44" s="48"/>
      <c r="G44" s="51"/>
      <c r="H44" s="21"/>
      <c r="I44" s="52" t="s">
        <v>65</v>
      </c>
      <c r="J44" s="56"/>
      <c r="K44" s="22">
        <v>1</v>
      </c>
      <c r="L44" s="22" t="s">
        <v>66</v>
      </c>
      <c r="M44" s="1"/>
    </row>
    <row r="47" spans="1:16" x14ac:dyDescent="0.25">
      <c r="M47" s="1"/>
    </row>
  </sheetData>
  <mergeCells count="43">
    <mergeCell ref="A1:A9"/>
    <mergeCell ref="C1:E5"/>
    <mergeCell ref="I6:J6"/>
    <mergeCell ref="F1:J5"/>
    <mergeCell ref="B1:B9"/>
    <mergeCell ref="C6:C9"/>
    <mergeCell ref="D6:D9"/>
    <mergeCell ref="E6:E9"/>
    <mergeCell ref="F6:F9"/>
    <mergeCell ref="G6:H9"/>
    <mergeCell ref="K3:L3"/>
    <mergeCell ref="K4:L4"/>
    <mergeCell ref="K5:L5"/>
    <mergeCell ref="I7:I9"/>
    <mergeCell ref="J7:J9"/>
    <mergeCell ref="K6:L6"/>
    <mergeCell ref="G22:H22"/>
    <mergeCell ref="G23:H23"/>
    <mergeCell ref="G10:H10"/>
    <mergeCell ref="G11:H11"/>
    <mergeCell ref="G12:H12"/>
    <mergeCell ref="G15:H15"/>
    <mergeCell ref="G16:H16"/>
    <mergeCell ref="G17:H17"/>
    <mergeCell ref="G19:H19"/>
    <mergeCell ref="G20:H20"/>
    <mergeCell ref="G18:H18"/>
    <mergeCell ref="K1:L2"/>
    <mergeCell ref="K7:K9"/>
    <mergeCell ref="L7:L9"/>
    <mergeCell ref="A39:F44"/>
    <mergeCell ref="G39:G44"/>
    <mergeCell ref="I39:J39"/>
    <mergeCell ref="I40:J40"/>
    <mergeCell ref="A37:B37"/>
    <mergeCell ref="I41:J41"/>
    <mergeCell ref="I42:J42"/>
    <mergeCell ref="I43:J43"/>
    <mergeCell ref="I44:J44"/>
    <mergeCell ref="G24:H24"/>
    <mergeCell ref="G13:H13"/>
    <mergeCell ref="G14:H14"/>
    <mergeCell ref="G21:H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UralSOFT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</dc:creator>
  <cp:lastModifiedBy>1</cp:lastModifiedBy>
  <cp:lastPrinted>2023-08-17T05:57:46Z</cp:lastPrinted>
  <dcterms:created xsi:type="dcterms:W3CDTF">2016-05-04T05:44:25Z</dcterms:created>
  <dcterms:modified xsi:type="dcterms:W3CDTF">2023-08-17T06:53:37Z</dcterms:modified>
</cp:coreProperties>
</file>